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dget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cols>
    <col min="1" max="1" width="34.83203125" customWidth="1"/>
    <col min="2" max="2" width="14.83203125" customWidth="1"/>
    <col min="3" max="3" width="18.83203125" customWidth="1"/>
    <col min="4" max="4" width="16.83203125" customWidth="1"/>
    <col min="5" max="5" width="8.83203125" customWidth="1"/>
    <col min="6" max="6" width="12.83203125" customWidth="1"/>
  </cols>
  <sheetData>
    <row r="1">
      <c r="A1" t="str">
        <v>BUDGET MARIAGE — Modèle offert par IBDA (ibda.fr)</v>
      </c>
    </row>
    <row r="3">
      <c r="A3" t="str">
        <v>Poste</v>
      </c>
      <c r="B3" t="str">
        <v>Catégorie</v>
      </c>
      <c r="C3" t="str">
        <v>Budget estimé (€)</v>
      </c>
      <c r="D3" t="str">
        <v>Coût réel (€)</v>
      </c>
      <c r="E3" t="str">
        <v>Payé ?</v>
      </c>
      <c r="F3" t="str">
        <v>Écart (€)</v>
      </c>
    </row>
    <row r="4">
      <c r="A4" t="str">
        <v>Lieu de réception</v>
      </c>
      <c r="B4" t="str">
        <v>Lieu</v>
      </c>
      <c r="C4">
        <v>4000</v>
      </c>
      <c r="D4" t="str">
        <v/>
      </c>
      <c r="E4" t="str">
        <v>Non</v>
      </c>
      <c r="F4">
        <f>IF(D4="","",D4-C4)</f>
      </c>
    </row>
    <row r="5">
      <c r="A5" t="str">
        <v>Traiteur (repas)</v>
      </c>
      <c r="B5" t="str">
        <v>Traiteur</v>
      </c>
      <c r="C5">
        <v>6000</v>
      </c>
      <c r="D5" t="str">
        <v/>
      </c>
      <c r="E5" t="str">
        <v>Non</v>
      </c>
      <c r="F5">
        <f>IF(D5="","",D5-C5)</f>
      </c>
    </row>
    <row r="6">
      <c r="A6" t="str">
        <v>Boissons, vin &amp; champagne</v>
      </c>
      <c r="B6" t="str">
        <v>Traiteur</v>
      </c>
      <c r="C6">
        <v>1500</v>
      </c>
      <c r="D6" t="str">
        <v/>
      </c>
      <c r="E6" t="str">
        <v>Non</v>
      </c>
      <c r="F6">
        <f>IF(D6="","",D6-C6)</f>
      </c>
    </row>
    <row r="7">
      <c r="A7" t="str">
        <v>Gâteau / pièce montée</v>
      </c>
      <c r="B7" t="str">
        <v>Traiteur</v>
      </c>
      <c r="C7">
        <v>400</v>
      </c>
      <c r="D7" t="str">
        <v/>
      </c>
      <c r="E7" t="str">
        <v>Non</v>
      </c>
      <c r="F7">
        <f>IF(D7="","",D7-C7)</f>
      </c>
    </row>
    <row r="8">
      <c r="A8" t="str">
        <v>Robe de mariée</v>
      </c>
      <c r="B8" t="str">
        <v>Tenues</v>
      </c>
      <c r="C8">
        <v>1500</v>
      </c>
      <c r="D8" t="str">
        <v/>
      </c>
      <c r="E8" t="str">
        <v>Non</v>
      </c>
      <c r="F8">
        <f>IF(D8="","",D8-C8)</f>
      </c>
    </row>
    <row r="9">
      <c r="A9" t="str">
        <v>Costume du marié</v>
      </c>
      <c r="B9" t="str">
        <v>Tenues</v>
      </c>
      <c r="C9">
        <v>600</v>
      </c>
      <c r="D9" t="str">
        <v/>
      </c>
      <c r="E9" t="str">
        <v>Non</v>
      </c>
      <c r="F9">
        <f>IF(D9="","",D9-C9)</f>
      </c>
    </row>
    <row r="10">
      <c r="A10" t="str">
        <v>Coiffure &amp; maquillage</v>
      </c>
      <c r="B10" t="str">
        <v>Tenues</v>
      </c>
      <c r="C10">
        <v>350</v>
      </c>
      <c r="D10" t="str">
        <v/>
      </c>
      <c r="E10" t="str">
        <v>Non</v>
      </c>
      <c r="F10">
        <f>IF(D10="","",D10-C10)</f>
      </c>
    </row>
    <row r="11">
      <c r="A11" t="str">
        <v>Alliances</v>
      </c>
      <c r="B11" t="str">
        <v>Cadeaux</v>
      </c>
      <c r="C11">
        <v>1000</v>
      </c>
      <c r="D11" t="str">
        <v/>
      </c>
      <c r="E11" t="str">
        <v>Non</v>
      </c>
      <c r="F11">
        <f>IF(D11="","",D11-C11)</f>
      </c>
    </row>
    <row r="12">
      <c r="A12" t="str">
        <v>Photographe</v>
      </c>
      <c r="B12" t="str">
        <v>Photo / Vidéo</v>
      </c>
      <c r="C12">
        <v>1800</v>
      </c>
      <c r="D12" t="str">
        <v/>
      </c>
      <c r="E12" t="str">
        <v>Non</v>
      </c>
      <c r="F12">
        <f>IF(D12="","",D12-C12)</f>
      </c>
    </row>
    <row r="13">
      <c r="A13" t="str">
        <v>Vidéaste</v>
      </c>
      <c r="B13" t="str">
        <v>Photo / Vidéo</v>
      </c>
      <c r="C13">
        <v>1200</v>
      </c>
      <c r="D13" t="str">
        <v/>
      </c>
      <c r="E13" t="str">
        <v>Non</v>
      </c>
      <c r="F13">
        <f>IF(D13="","",D13-C13)</f>
      </c>
    </row>
    <row r="14">
      <c r="A14" t="str">
        <v>DJ / animation musicale</v>
      </c>
      <c r="B14" t="str">
        <v>Musique</v>
      </c>
      <c r="C14">
        <v>1200</v>
      </c>
      <c r="D14" t="str">
        <v/>
      </c>
      <c r="E14" t="str">
        <v>Non</v>
      </c>
      <c r="F14">
        <f>IF(D14="","",D14-C14)</f>
      </c>
    </row>
    <row r="15">
      <c r="A15" t="str">
        <v>Fleurs &amp; bouquet de la mariée</v>
      </c>
      <c r="B15" t="str">
        <v>Fleurs</v>
      </c>
      <c r="C15">
        <v>900</v>
      </c>
      <c r="D15" t="str">
        <v/>
      </c>
      <c r="E15" t="str">
        <v>Non</v>
      </c>
      <c r="F15">
        <f>IF(D15="","",D15-C15)</f>
      </c>
    </row>
    <row r="16">
      <c r="A16" t="str">
        <v>Décoration de salle</v>
      </c>
      <c r="B16" t="str">
        <v>Décoration</v>
      </c>
      <c r="C16">
        <v>800</v>
      </c>
      <c r="D16" t="str">
        <v/>
      </c>
      <c r="E16" t="str">
        <v>Non</v>
      </c>
      <c r="F16">
        <f>IF(D16="","",D16-C16)</f>
      </c>
    </row>
    <row r="17">
      <c r="A17" t="str">
        <v>Faire-part &amp; papeterie</v>
      </c>
      <c r="B17" t="str">
        <v>Papeterie</v>
      </c>
      <c r="C17">
        <v>350</v>
      </c>
      <c r="D17" t="str">
        <v/>
      </c>
      <c r="E17" t="str">
        <v>Non</v>
      </c>
      <c r="F17">
        <f>IF(D17="","",D17-C17)</f>
      </c>
    </row>
    <row r="18">
      <c r="A18" t="str">
        <v>Cadeaux invités</v>
      </c>
      <c r="B18" t="str">
        <v>Cadeaux</v>
      </c>
      <c r="C18">
        <v>300</v>
      </c>
      <c r="D18" t="str">
        <v/>
      </c>
      <c r="E18" t="str">
        <v>Non</v>
      </c>
      <c r="F18">
        <f>IF(D18="","",D18-C18)</f>
      </c>
    </row>
    <row r="19">
      <c r="A19" t="str">
        <v>Officiant de cérémonie</v>
      </c>
      <c r="B19" t="str">
        <v>Cérémonie</v>
      </c>
      <c r="C19">
        <v>500</v>
      </c>
      <c r="D19" t="str">
        <v/>
      </c>
      <c r="E19" t="str">
        <v>Non</v>
      </c>
      <c r="F19">
        <f>IF(D19="","",D19-C19)</f>
      </c>
    </row>
    <row r="20">
      <c r="A20" t="str">
        <v>Navettes / transport</v>
      </c>
      <c r="B20" t="str">
        <v>Logistique</v>
      </c>
      <c r="C20">
        <v>400</v>
      </c>
      <c r="D20" t="str">
        <v/>
      </c>
      <c r="E20" t="str">
        <v>Non</v>
      </c>
      <c r="F20">
        <f>IF(D20="","",D20-C20)</f>
      </c>
    </row>
    <row r="21">
      <c r="A21" t="str">
        <v>Hébergement (nuit de noces)</v>
      </c>
      <c r="B21" t="str">
        <v>Logistique</v>
      </c>
      <c r="C21">
        <v>250</v>
      </c>
      <c r="D21" t="str">
        <v/>
      </c>
      <c r="E21" t="str">
        <v>Non</v>
      </c>
      <c r="F21">
        <f>IF(D21="","",D21-C21)</f>
      </c>
    </row>
    <row r="22">
      <c r="A22" t="str">
        <v>Imprévus (5-10 %)</v>
      </c>
      <c r="B22" t="str">
        <v>Divers</v>
      </c>
      <c r="C22">
        <v>1000</v>
      </c>
      <c r="D22" t="str">
        <v/>
      </c>
      <c r="E22" t="str">
        <v>Non</v>
      </c>
      <c r="F22">
        <f>IF(D22="","",D22-C22)</f>
      </c>
    </row>
    <row r="24">
      <c r="A24" t="str">
        <v>TOTAL</v>
      </c>
      <c r="C24">
        <f>SUM(C4:C22)</f>
      </c>
      <c r="D24">
        <f>SUM(D4:D22)</f>
      </c>
      <c r="F24">
        <f>SUM(F4:F22)</f>
      </c>
    </row>
    <row r="26">
      <c r="A26" t="str">
        <v>💡 Suivi estimé/réel/payé en temps réel et partagé avec vos clients : ibda.fr/modules/budget-mariage</v>
      </c>
    </row>
  </sheetData>
  <ignoredErrors>
    <ignoredError numberStoredAsText="1" sqref="A1:F2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